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estrada\Desktop\"/>
    </mc:Choice>
  </mc:AlternateContent>
  <bookViews>
    <workbookView xWindow="0" yWindow="0" windowWidth="23430" windowHeight="10950" activeTab="1"/>
  </bookViews>
  <sheets>
    <sheet name="IMPRIMIR" sheetId="1" r:id="rId1"/>
    <sheet name=" DATOS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I68" i="1"/>
  <c r="F69" i="1"/>
  <c r="F68" i="1"/>
  <c r="C69" i="1"/>
  <c r="C68" i="1"/>
  <c r="I63" i="1"/>
  <c r="I62" i="1"/>
  <c r="F63" i="1"/>
  <c r="F62" i="1"/>
  <c r="C63" i="1"/>
  <c r="C62" i="1"/>
  <c r="I57" i="1"/>
  <c r="I56" i="1"/>
  <c r="F57" i="1"/>
  <c r="F56" i="1"/>
  <c r="C57" i="1"/>
  <c r="C56" i="1"/>
  <c r="I51" i="1"/>
  <c r="F51" i="1"/>
  <c r="C51" i="1"/>
  <c r="I50" i="1"/>
  <c r="F50" i="1"/>
  <c r="C50" i="1"/>
  <c r="I45" i="1"/>
  <c r="I44" i="1"/>
  <c r="F45" i="1"/>
  <c r="F44" i="1"/>
  <c r="C45" i="1"/>
  <c r="C44" i="1"/>
  <c r="I39" i="1"/>
  <c r="I38" i="1"/>
  <c r="F39" i="1"/>
  <c r="F38" i="1"/>
  <c r="C39" i="1"/>
  <c r="C38" i="1"/>
  <c r="I33" i="1"/>
  <c r="I32" i="1"/>
  <c r="F33" i="1"/>
  <c r="F32" i="1"/>
  <c r="C33" i="1"/>
  <c r="C32" i="1"/>
  <c r="I27" i="1"/>
  <c r="F27" i="1"/>
  <c r="C27" i="1"/>
  <c r="I26" i="1"/>
  <c r="F26" i="1"/>
  <c r="C26" i="1"/>
  <c r="I21" i="1"/>
  <c r="F21" i="1"/>
  <c r="I20" i="1"/>
  <c r="F20" i="1"/>
  <c r="C21" i="1"/>
  <c r="C20" i="1"/>
  <c r="I15" i="1"/>
  <c r="F15" i="1"/>
  <c r="C15" i="1"/>
  <c r="I14" i="1"/>
  <c r="F14" i="1"/>
  <c r="C14" i="1"/>
  <c r="I9" i="1"/>
  <c r="F9" i="1"/>
  <c r="C9" i="1"/>
  <c r="I8" i="1"/>
  <c r="F8" i="1"/>
  <c r="C8" i="1"/>
  <c r="I3" i="1"/>
  <c r="F3" i="1"/>
  <c r="I2" i="1"/>
  <c r="F2" i="1"/>
  <c r="C3" i="1"/>
  <c r="C2" i="1"/>
  <c r="I71" i="1"/>
  <c r="F71" i="1"/>
  <c r="C71" i="1"/>
  <c r="I65" i="1"/>
  <c r="F65" i="1"/>
  <c r="C65" i="1"/>
  <c r="I59" i="1"/>
  <c r="F59" i="1"/>
  <c r="C59" i="1"/>
  <c r="I53" i="1"/>
  <c r="F53" i="1"/>
  <c r="C53" i="1"/>
  <c r="I47" i="1"/>
  <c r="F47" i="1"/>
  <c r="C47" i="1"/>
  <c r="I41" i="1"/>
  <c r="F41" i="1"/>
  <c r="C41" i="1"/>
  <c r="I35" i="1"/>
  <c r="F35" i="1"/>
  <c r="C35" i="1"/>
  <c r="I29" i="1"/>
  <c r="F29" i="1"/>
  <c r="C29" i="1"/>
  <c r="I23" i="1"/>
  <c r="F23" i="1"/>
  <c r="C23" i="1"/>
  <c r="I17" i="1"/>
  <c r="F17" i="1"/>
  <c r="C17" i="1"/>
  <c r="I11" i="1"/>
  <c r="F11" i="1"/>
  <c r="C11" i="1"/>
  <c r="I5" i="1"/>
  <c r="F5" i="1"/>
  <c r="C5" i="1"/>
  <c r="I70" i="1"/>
  <c r="F70" i="1"/>
  <c r="C70" i="1"/>
  <c r="I64" i="1"/>
  <c r="F64" i="1"/>
  <c r="C64" i="1"/>
  <c r="I58" i="1"/>
  <c r="F58" i="1"/>
  <c r="C58" i="1"/>
  <c r="I52" i="1"/>
  <c r="F52" i="1"/>
  <c r="C52" i="1"/>
  <c r="I46" i="1"/>
  <c r="F46" i="1"/>
  <c r="C46" i="1"/>
  <c r="I40" i="1"/>
  <c r="F40" i="1"/>
  <c r="C40" i="1"/>
  <c r="I34" i="1"/>
  <c r="F34" i="1"/>
  <c r="C34" i="1"/>
  <c r="I28" i="1"/>
  <c r="F28" i="1"/>
  <c r="C28" i="1"/>
  <c r="I22" i="1"/>
  <c r="F22" i="1"/>
  <c r="C22" i="1"/>
  <c r="I16" i="1"/>
  <c r="F16" i="1"/>
  <c r="C16" i="1"/>
  <c r="I10" i="1"/>
  <c r="F10" i="1"/>
  <c r="I4" i="1"/>
  <c r="F4" i="1"/>
  <c r="C4" i="1"/>
  <c r="C10" i="1"/>
</calcChain>
</file>

<file path=xl/sharedStrings.xml><?xml version="1.0" encoding="utf-8"?>
<sst xmlns="http://schemas.openxmlformats.org/spreadsheetml/2006/main" count="9" uniqueCount="7">
  <si>
    <t>Universidad Rafael Landívar</t>
  </si>
  <si>
    <t>No. de etiquetas</t>
  </si>
  <si>
    <t>Código de etiqueta</t>
  </si>
  <si>
    <t>Encabezado</t>
  </si>
  <si>
    <t>ECP-504</t>
  </si>
  <si>
    <t>ultimo impreso</t>
  </si>
  <si>
    <t>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</si>
</sst>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28"/>
      <color theme="1"/>
      <name val="Code 128"/>
    </font>
    <font>
      <sz val="9"/>
      <color theme="1"/>
      <name val="Calibri"/>
      <family val="2"/>
      <scheme val="minor"/>
    </font>
    <font>
      <sz val="28"/>
      <color theme="1"/>
      <name val="Free 3 of 9 Extended"/>
    </font>
    <font>
      <sz val="20"/>
      <color theme="1"/>
      <name val="3 of 9 Barcode"/>
      <family val="5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5" fillId="0" borderId="0" xfId="0" applyNumberFormat="1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NumberFormat="1" applyFont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NumberFormat="1" applyFont="1" applyAlignment="1" applyProtection="1">
      <alignment horizontal="center" wrapText="1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2" borderId="0" xfId="0" applyFill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/>
    <xf numFmtId="0" fontId="1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8" xfId="0" applyFill="1" applyBorder="1"/>
    <xf numFmtId="14" fontId="0" fillId="2" borderId="0" xfId="0" applyNumberFormat="1" applyFill="1"/>
    <xf numFmtId="0" fontId="0" fillId="2" borderId="2" xfId="0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49" zoomScale="150" zoomScaleNormal="150" workbookViewId="0">
      <selection activeCell="L67" sqref="L67"/>
    </sheetView>
  </sheetViews>
  <sheetFormatPr baseColWidth="10" defaultRowHeight="15"/>
  <cols>
    <col min="1" max="1" width="1.42578125" customWidth="1"/>
    <col min="2" max="2" width="1.140625" customWidth="1"/>
    <col min="3" max="3" width="30.7109375" customWidth="1"/>
    <col min="4" max="5" width="1.42578125" customWidth="1"/>
    <col min="6" max="6" width="30.5703125" customWidth="1"/>
    <col min="7" max="7" width="0.7109375" customWidth="1"/>
    <col min="8" max="8" width="0.5703125" customWidth="1"/>
    <col min="9" max="9" width="35.85546875" customWidth="1"/>
  </cols>
  <sheetData>
    <row r="1" spans="1:9" ht="3.75" customHeight="1">
      <c r="A1" s="12"/>
      <c r="B1" s="13"/>
      <c r="C1" s="13"/>
      <c r="D1" s="13"/>
      <c r="E1" s="13"/>
      <c r="F1" s="13"/>
      <c r="G1" s="13"/>
      <c r="H1" s="13"/>
      <c r="I1" s="13"/>
    </row>
    <row r="2" spans="1:9" ht="10.5" customHeight="1">
      <c r="A2" s="12"/>
      <c r="B2" s="13"/>
      <c r="C2" s="13" t="str">
        <f>' DATOS'!E4</f>
        <v>Universidad Rafael Landívar</v>
      </c>
      <c r="D2" s="14"/>
      <c r="E2" s="14"/>
      <c r="F2" s="13" t="str">
        <f>' DATOS'!E4</f>
        <v>Universidad Rafael Landívar</v>
      </c>
      <c r="G2" s="15"/>
      <c r="H2" s="14"/>
      <c r="I2" s="13" t="str">
        <f>' DATOS'!E4</f>
        <v>Universidad Rafael Landívar</v>
      </c>
    </row>
    <row r="3" spans="1:9" s="6" customFormat="1" ht="10.5" customHeight="1">
      <c r="A3" s="16"/>
      <c r="B3" s="17"/>
      <c r="C3" s="15" t="str">
        <f>' DATOS'!E5</f>
        <v>Biblioteca</v>
      </c>
      <c r="D3" s="18"/>
      <c r="E3" s="18"/>
      <c r="F3" s="15" t="str">
        <f>' DATOS'!E5</f>
        <v>Biblioteca</v>
      </c>
      <c r="G3" s="17"/>
      <c r="H3" s="17"/>
      <c r="I3" s="15" t="str">
        <f>' DATOS'!E5</f>
        <v>Biblioteca</v>
      </c>
    </row>
    <row r="4" spans="1:9" s="10" customFormat="1" ht="18.75" customHeight="1">
      <c r="A4" s="19"/>
      <c r="B4" s="20"/>
      <c r="C4" s="21" t="str">
        <f>"*"&amp;C5&amp;"*"</f>
        <v>*233168*</v>
      </c>
      <c r="D4" s="20"/>
      <c r="E4" s="20"/>
      <c r="F4" s="21" t="str">
        <f>"*"&amp;F5&amp;"*"</f>
        <v>*233169*</v>
      </c>
      <c r="G4" s="20"/>
      <c r="H4" s="20"/>
      <c r="I4" s="21" t="str">
        <f>"*"&amp;I5&amp;"*"</f>
        <v>*233170*</v>
      </c>
    </row>
    <row r="5" spans="1:9" ht="9.75" customHeight="1">
      <c r="A5" s="12"/>
      <c r="B5" s="12"/>
      <c r="C5" s="17">
        <f>' DATOS'!C2</f>
        <v>233168</v>
      </c>
      <c r="D5" s="12"/>
      <c r="E5" s="12"/>
      <c r="F5" s="17">
        <f>' DATOS'!C3</f>
        <v>233169</v>
      </c>
      <c r="G5" s="12"/>
      <c r="H5" s="12"/>
      <c r="I5" s="17">
        <f>' DATOS'!C4</f>
        <v>233170</v>
      </c>
    </row>
    <row r="6" spans="1:9" ht="10.5" customHeight="1">
      <c r="A6" s="12"/>
      <c r="B6" s="12"/>
      <c r="C6" s="17"/>
      <c r="D6" s="12"/>
      <c r="E6" s="12"/>
      <c r="F6" s="17"/>
      <c r="G6" s="12"/>
      <c r="H6" s="12"/>
      <c r="I6" s="17"/>
    </row>
    <row r="7" spans="1:9" ht="17.25" customHeight="1">
      <c r="A7" s="12"/>
      <c r="B7" s="12"/>
      <c r="C7" s="17"/>
      <c r="D7" s="12"/>
      <c r="E7" s="12"/>
      <c r="F7" s="17"/>
      <c r="G7" s="12"/>
      <c r="H7" s="12"/>
      <c r="I7" s="17"/>
    </row>
    <row r="8" spans="1:9" ht="9.75" customHeight="1">
      <c r="A8" s="12"/>
      <c r="B8" s="12"/>
      <c r="C8" s="13" t="str">
        <f>' DATOS'!E4</f>
        <v>Universidad Rafael Landívar</v>
      </c>
      <c r="D8" s="12"/>
      <c r="E8" s="12"/>
      <c r="F8" s="13" t="str">
        <f>' DATOS'!E4</f>
        <v>Universidad Rafael Landívar</v>
      </c>
      <c r="G8" s="12"/>
      <c r="H8" s="12"/>
      <c r="I8" s="13" t="str">
        <f>' DATOS'!E4</f>
        <v>Universidad Rafael Landívar</v>
      </c>
    </row>
    <row r="9" spans="1:9" ht="9" customHeight="1">
      <c r="A9" s="12"/>
      <c r="B9" s="12"/>
      <c r="C9" s="15" t="str">
        <f>' DATOS'!E5</f>
        <v>Biblioteca</v>
      </c>
      <c r="D9" s="14"/>
      <c r="E9" s="14"/>
      <c r="F9" s="15" t="str">
        <f>' DATOS'!E5</f>
        <v>Biblioteca</v>
      </c>
      <c r="G9" s="15"/>
      <c r="H9" s="14"/>
      <c r="I9" s="15" t="str">
        <f>' DATOS'!E5</f>
        <v>Biblioteca</v>
      </c>
    </row>
    <row r="10" spans="1:9" s="10" customFormat="1" ht="18.75" customHeight="1">
      <c r="A10" s="19"/>
      <c r="B10" s="19"/>
      <c r="C10" s="21" t="str">
        <f>"*"&amp;C11&amp;"*"</f>
        <v>*233171*</v>
      </c>
      <c r="D10" s="20"/>
      <c r="E10" s="20"/>
      <c r="F10" s="21" t="str">
        <f>"*"&amp;F11&amp;"*"</f>
        <v>*233172*</v>
      </c>
      <c r="G10" s="20"/>
      <c r="H10" s="20"/>
      <c r="I10" s="21" t="str">
        <f>"*"&amp;I11&amp;"*"</f>
        <v>*233173*</v>
      </c>
    </row>
    <row r="11" spans="1:9" s="5" customFormat="1" ht="10.5" customHeight="1">
      <c r="A11" s="22"/>
      <c r="B11" s="22"/>
      <c r="C11" s="17">
        <f>' DATOS'!C5</f>
        <v>233171</v>
      </c>
      <c r="D11" s="17"/>
      <c r="E11" s="17"/>
      <c r="F11" s="17">
        <f>' DATOS'!C6</f>
        <v>233172</v>
      </c>
      <c r="G11" s="17"/>
      <c r="H11" s="17"/>
      <c r="I11" s="17">
        <f>' DATOS'!C7</f>
        <v>233173</v>
      </c>
    </row>
    <row r="12" spans="1:9" s="5" customFormat="1" ht="10.5" customHeight="1">
      <c r="A12" s="22"/>
      <c r="B12" s="22"/>
      <c r="C12" s="17"/>
      <c r="D12" s="17"/>
      <c r="E12" s="17"/>
      <c r="F12" s="17"/>
      <c r="G12" s="17"/>
      <c r="H12" s="17"/>
      <c r="I12" s="17"/>
    </row>
    <row r="13" spans="1:9" ht="16.5" customHeight="1">
      <c r="A13" s="12"/>
      <c r="B13" s="12"/>
      <c r="C13" s="12"/>
      <c r="D13" s="12"/>
      <c r="E13" s="12"/>
      <c r="F13" s="12"/>
      <c r="G13" s="12"/>
      <c r="H13" s="12"/>
      <c r="I13" s="12"/>
    </row>
    <row r="14" spans="1:9" ht="9" customHeight="1">
      <c r="A14" s="12"/>
      <c r="B14" s="12"/>
      <c r="C14" s="13" t="str">
        <f>' DATOS'!E4</f>
        <v>Universidad Rafael Landívar</v>
      </c>
      <c r="D14" s="14"/>
      <c r="E14" s="14"/>
      <c r="F14" s="13" t="str">
        <f>' DATOS'!E4</f>
        <v>Universidad Rafael Landívar</v>
      </c>
      <c r="G14" s="15"/>
      <c r="H14" s="14"/>
      <c r="I14" s="13" t="str">
        <f>' DATOS'!E4</f>
        <v>Universidad Rafael Landívar</v>
      </c>
    </row>
    <row r="15" spans="1:9" s="8" customFormat="1" ht="8.25" customHeight="1">
      <c r="A15" s="23"/>
      <c r="B15" s="23"/>
      <c r="C15" s="15" t="str">
        <f>' DATOS'!E5</f>
        <v>Biblioteca</v>
      </c>
      <c r="D15" s="17"/>
      <c r="E15" s="17"/>
      <c r="F15" s="15" t="str">
        <f>' DATOS'!E5</f>
        <v>Biblioteca</v>
      </c>
      <c r="G15" s="17"/>
      <c r="H15" s="17"/>
      <c r="I15" s="15" t="str">
        <f>' DATOS'!E5</f>
        <v>Biblioteca</v>
      </c>
    </row>
    <row r="16" spans="1:9" s="10" customFormat="1" ht="18.75" customHeight="1">
      <c r="A16" s="19"/>
      <c r="B16" s="19"/>
      <c r="C16" s="21" t="str">
        <f>"*"&amp;C17&amp;"*"</f>
        <v>*233174*</v>
      </c>
      <c r="D16" s="20"/>
      <c r="E16" s="20"/>
      <c r="F16" s="21" t="str">
        <f>"*"&amp;F17&amp;"*"</f>
        <v>*233175*</v>
      </c>
      <c r="G16" s="20"/>
      <c r="H16" s="20"/>
      <c r="I16" s="21" t="str">
        <f>"*"&amp;I17&amp;"*"</f>
        <v>*233176*</v>
      </c>
    </row>
    <row r="17" spans="1:9" ht="9.75" customHeight="1">
      <c r="A17" s="12"/>
      <c r="B17" s="12"/>
      <c r="C17" s="17">
        <f>' DATOS'!C8</f>
        <v>233174</v>
      </c>
      <c r="D17" s="12"/>
      <c r="E17" s="12"/>
      <c r="F17" s="17">
        <f>' DATOS'!C9</f>
        <v>233175</v>
      </c>
      <c r="G17" s="12"/>
      <c r="H17" s="12"/>
      <c r="I17" s="17">
        <f>' DATOS'!C10</f>
        <v>233176</v>
      </c>
    </row>
    <row r="18" spans="1:9" ht="10.5" customHeight="1">
      <c r="A18" s="12"/>
      <c r="B18" s="12"/>
      <c r="C18" s="17"/>
      <c r="D18" s="12"/>
      <c r="E18" s="12"/>
      <c r="F18" s="17"/>
      <c r="G18" s="12"/>
      <c r="H18" s="12"/>
      <c r="I18" s="17"/>
    </row>
    <row r="19" spans="1:9" ht="15" customHeight="1">
      <c r="A19" s="12"/>
      <c r="B19" s="12"/>
      <c r="C19" s="15"/>
      <c r="D19" s="14"/>
      <c r="E19" s="14"/>
      <c r="F19" s="15"/>
      <c r="G19" s="15"/>
      <c r="H19" s="14"/>
      <c r="I19" s="15"/>
    </row>
    <row r="20" spans="1:9" s="8" customFormat="1" ht="9.75" customHeight="1">
      <c r="A20" s="23"/>
      <c r="B20" s="23"/>
      <c r="C20" s="17" t="str">
        <f>' DATOS'!E4</f>
        <v>Universidad Rafael Landívar</v>
      </c>
      <c r="D20" s="17"/>
      <c r="E20" s="17"/>
      <c r="F20" s="17" t="str">
        <f>' DATOS'!E4</f>
        <v>Universidad Rafael Landívar</v>
      </c>
      <c r="G20" s="15"/>
      <c r="H20" s="17"/>
      <c r="I20" s="17" t="str">
        <f>' DATOS'!E4</f>
        <v>Universidad Rafael Landívar</v>
      </c>
    </row>
    <row r="21" spans="1:9" s="8" customFormat="1" ht="9.75" customHeight="1">
      <c r="A21" s="23"/>
      <c r="B21" s="23"/>
      <c r="C21" s="15" t="str">
        <f>' DATOS'!E5</f>
        <v>Biblioteca</v>
      </c>
      <c r="D21" s="17"/>
      <c r="E21" s="17"/>
      <c r="F21" s="15" t="str">
        <f>' DATOS'!E5</f>
        <v>Biblioteca</v>
      </c>
      <c r="G21" s="17"/>
      <c r="H21" s="17"/>
      <c r="I21" s="15" t="str">
        <f>' DATOS'!E5</f>
        <v>Biblioteca</v>
      </c>
    </row>
    <row r="22" spans="1:9" s="10" customFormat="1" ht="18.75" customHeight="1">
      <c r="A22" s="19"/>
      <c r="B22" s="19"/>
      <c r="C22" s="21" t="str">
        <f>"*"&amp;C23&amp;"*"</f>
        <v>*233177*</v>
      </c>
      <c r="D22" s="20"/>
      <c r="E22" s="20"/>
      <c r="F22" s="21" t="str">
        <f>"*"&amp;F23&amp;"*"</f>
        <v>*233178*</v>
      </c>
      <c r="G22" s="20"/>
      <c r="H22" s="20"/>
      <c r="I22" s="21" t="str">
        <f>"*"&amp;I23&amp;"*"</f>
        <v>*233179*</v>
      </c>
    </row>
    <row r="23" spans="1:9" ht="9" customHeight="1">
      <c r="A23" s="12"/>
      <c r="B23" s="12"/>
      <c r="C23" s="17">
        <f>' DATOS'!C11</f>
        <v>233177</v>
      </c>
      <c r="D23" s="12"/>
      <c r="E23" s="12"/>
      <c r="F23" s="17">
        <f>' DATOS'!C12</f>
        <v>233178</v>
      </c>
      <c r="G23" s="12"/>
      <c r="H23" s="12"/>
      <c r="I23" s="17">
        <f>' DATOS'!C13</f>
        <v>233179</v>
      </c>
    </row>
    <row r="24" spans="1:9" ht="10.5" customHeight="1">
      <c r="A24" s="12"/>
      <c r="B24" s="12"/>
      <c r="C24" s="17"/>
      <c r="D24" s="12"/>
      <c r="E24" s="12"/>
      <c r="F24" s="17"/>
      <c r="G24" s="12"/>
      <c r="H24" s="12"/>
      <c r="I24" s="17"/>
    </row>
    <row r="25" spans="1:9" ht="17.25" customHeight="1">
      <c r="A25" s="12"/>
      <c r="B25" s="12"/>
      <c r="C25" s="24"/>
      <c r="D25" s="24"/>
      <c r="E25" s="24"/>
      <c r="F25" s="24"/>
      <c r="G25" s="24"/>
      <c r="H25" s="24"/>
      <c r="I25" s="24"/>
    </row>
    <row r="26" spans="1:9" s="5" customFormat="1" ht="9.75" customHeight="1">
      <c r="A26" s="22"/>
      <c r="B26" s="22"/>
      <c r="C26" s="13" t="str">
        <f>' DATOS'!E4</f>
        <v>Universidad Rafael Landívar</v>
      </c>
      <c r="D26" s="14"/>
      <c r="E26" s="14"/>
      <c r="F26" s="13" t="str">
        <f>' DATOS'!E4</f>
        <v>Universidad Rafael Landívar</v>
      </c>
      <c r="G26" s="15"/>
      <c r="H26" s="14"/>
      <c r="I26" s="13" t="str">
        <f>' DATOS'!E4</f>
        <v>Universidad Rafael Landívar</v>
      </c>
    </row>
    <row r="27" spans="1:9" ht="9" customHeight="1">
      <c r="A27" s="12"/>
      <c r="B27" s="12"/>
      <c r="C27" s="15" t="str">
        <f>' DATOS'!E5</f>
        <v>Biblioteca</v>
      </c>
      <c r="D27" s="17"/>
      <c r="E27" s="17"/>
      <c r="F27" s="15" t="str">
        <f>' DATOS'!E5</f>
        <v>Biblioteca</v>
      </c>
      <c r="G27" s="17"/>
      <c r="H27" s="17"/>
      <c r="I27" s="15" t="str">
        <f>' DATOS'!E5</f>
        <v>Biblioteca</v>
      </c>
    </row>
    <row r="28" spans="1:9" s="10" customFormat="1" ht="18.75" customHeight="1">
      <c r="A28" s="19"/>
      <c r="B28" s="19"/>
      <c r="C28" s="21" t="str">
        <f>"*"&amp;C29&amp;"*"</f>
        <v>*233180*</v>
      </c>
      <c r="D28" s="20"/>
      <c r="E28" s="20"/>
      <c r="F28" s="21" t="str">
        <f>"*"&amp;F29&amp;"*"</f>
        <v>*233181*</v>
      </c>
      <c r="G28" s="20"/>
      <c r="H28" s="20"/>
      <c r="I28" s="21" t="str">
        <f>"*"&amp;I29&amp;"*"</f>
        <v>*233182*</v>
      </c>
    </row>
    <row r="29" spans="1:9" ht="9.75" customHeight="1">
      <c r="A29" s="12"/>
      <c r="B29" s="12"/>
      <c r="C29" s="17">
        <f>' DATOS'!C14</f>
        <v>233180</v>
      </c>
      <c r="D29" s="12"/>
      <c r="E29" s="12"/>
      <c r="F29" s="17">
        <f>' DATOS'!C15</f>
        <v>233181</v>
      </c>
      <c r="G29" s="12"/>
      <c r="H29" s="12"/>
      <c r="I29" s="17">
        <f>' DATOS'!C16</f>
        <v>233182</v>
      </c>
    </row>
    <row r="30" spans="1:9" ht="10.5" customHeight="1">
      <c r="A30" s="12"/>
      <c r="B30" s="12"/>
      <c r="C30" s="17"/>
      <c r="D30" s="12"/>
      <c r="E30" s="12"/>
      <c r="F30" s="17"/>
      <c r="G30" s="12"/>
      <c r="H30" s="12"/>
      <c r="I30" s="17"/>
    </row>
    <row r="31" spans="1:9" s="5" customFormat="1" ht="17.25" customHeight="1">
      <c r="A31" s="22"/>
      <c r="B31" s="22"/>
      <c r="C31" s="17"/>
      <c r="D31" s="17"/>
      <c r="E31" s="17"/>
      <c r="F31" s="17"/>
      <c r="G31" s="17"/>
      <c r="H31" s="17"/>
      <c r="I31" s="17"/>
    </row>
    <row r="32" spans="1:9" ht="9.75" customHeight="1">
      <c r="A32" s="12"/>
      <c r="B32" s="12"/>
      <c r="C32" s="13" t="str">
        <f>' DATOS'!E4</f>
        <v>Universidad Rafael Landívar</v>
      </c>
      <c r="D32" s="14"/>
      <c r="E32" s="14"/>
      <c r="F32" s="13" t="str">
        <f>' DATOS'!E4</f>
        <v>Universidad Rafael Landívar</v>
      </c>
      <c r="G32" s="15"/>
      <c r="H32" s="14"/>
      <c r="I32" s="13" t="str">
        <f>' DATOS'!E4</f>
        <v>Universidad Rafael Landívar</v>
      </c>
    </row>
    <row r="33" spans="1:9" ht="9" customHeight="1">
      <c r="A33" s="12"/>
      <c r="B33" s="12"/>
      <c r="C33" s="15" t="str">
        <f>' DATOS'!E5</f>
        <v>Biblioteca</v>
      </c>
      <c r="D33" s="17"/>
      <c r="E33" s="17"/>
      <c r="F33" s="15" t="str">
        <f>' DATOS'!E5</f>
        <v>Biblioteca</v>
      </c>
      <c r="G33" s="17"/>
      <c r="H33" s="17"/>
      <c r="I33" s="15" t="str">
        <f>' DATOS'!E5</f>
        <v>Biblioteca</v>
      </c>
    </row>
    <row r="34" spans="1:9" s="11" customFormat="1" ht="18.75" customHeight="1">
      <c r="A34" s="25"/>
      <c r="B34" s="25"/>
      <c r="C34" s="21" t="str">
        <f>"*"&amp;C35&amp;"*"</f>
        <v>*233183*</v>
      </c>
      <c r="D34" s="25"/>
      <c r="E34" s="25"/>
      <c r="F34" s="21" t="str">
        <f>"*"&amp;F35&amp;"*"</f>
        <v>*233184*</v>
      </c>
      <c r="G34" s="25"/>
      <c r="H34" s="25"/>
      <c r="I34" s="21" t="str">
        <f>"*"&amp;I35&amp;"*"</f>
        <v>*233185*</v>
      </c>
    </row>
    <row r="35" spans="1:9" s="5" customFormat="1" ht="10.5" customHeight="1">
      <c r="A35" s="22"/>
      <c r="B35" s="22"/>
      <c r="C35" s="17">
        <f>' DATOS'!C17</f>
        <v>233183</v>
      </c>
      <c r="D35" s="12"/>
      <c r="E35" s="12"/>
      <c r="F35" s="17">
        <f>' DATOS'!C18</f>
        <v>233184</v>
      </c>
      <c r="G35" s="12"/>
      <c r="H35" s="12"/>
      <c r="I35" s="17">
        <f>' DATOS'!C19</f>
        <v>233185</v>
      </c>
    </row>
    <row r="36" spans="1:9" s="5" customFormat="1" ht="10.5" customHeight="1">
      <c r="A36" s="22"/>
      <c r="B36" s="22"/>
      <c r="C36" s="17"/>
      <c r="D36" s="12"/>
      <c r="E36" s="12"/>
      <c r="F36" s="17"/>
      <c r="G36" s="12"/>
      <c r="H36" s="12"/>
      <c r="I36" s="17"/>
    </row>
    <row r="37" spans="1:9" ht="17.25" customHeight="1">
      <c r="A37" s="12"/>
      <c r="B37" s="12"/>
      <c r="C37" s="12"/>
      <c r="D37" s="12"/>
      <c r="E37" s="12"/>
      <c r="F37" s="12"/>
      <c r="G37" s="12"/>
      <c r="H37" s="12"/>
      <c r="I37" s="12"/>
    </row>
    <row r="38" spans="1:9" ht="9.75" customHeight="1">
      <c r="A38" s="12"/>
      <c r="B38" s="12"/>
      <c r="C38" s="13" t="str">
        <f>' DATOS'!E4</f>
        <v>Universidad Rafael Landívar</v>
      </c>
      <c r="D38" s="14"/>
      <c r="E38" s="14"/>
      <c r="F38" s="13" t="str">
        <f>' DATOS'!E4</f>
        <v>Universidad Rafael Landívar</v>
      </c>
      <c r="G38" s="15"/>
      <c r="H38" s="14"/>
      <c r="I38" s="13" t="str">
        <f>' DATOS'!E4</f>
        <v>Universidad Rafael Landívar</v>
      </c>
    </row>
    <row r="39" spans="1:9" ht="9.75" customHeight="1">
      <c r="A39" s="12"/>
      <c r="B39" s="12"/>
      <c r="C39" s="15" t="str">
        <f>' DATOS'!E5</f>
        <v>Biblioteca</v>
      </c>
      <c r="D39" s="17"/>
      <c r="E39" s="17"/>
      <c r="F39" s="15" t="str">
        <f>' DATOS'!E5</f>
        <v>Biblioteca</v>
      </c>
      <c r="G39" s="17"/>
      <c r="H39" s="17"/>
      <c r="I39" s="15" t="str">
        <f>' DATOS'!E5</f>
        <v>Biblioteca</v>
      </c>
    </row>
    <row r="40" spans="1:9" s="10" customFormat="1" ht="18.75" customHeight="1">
      <c r="A40" s="25"/>
      <c r="B40" s="25"/>
      <c r="C40" s="21" t="str">
        <f>"*"&amp;C41&amp;"*"</f>
        <v>*233186*</v>
      </c>
      <c r="D40" s="25"/>
      <c r="E40" s="25"/>
      <c r="F40" s="21" t="str">
        <f>"*"&amp;F41&amp;"*"</f>
        <v>*233187*</v>
      </c>
      <c r="G40" s="25"/>
      <c r="H40" s="25"/>
      <c r="I40" s="21" t="str">
        <f>"*"&amp;I41&amp;"*"</f>
        <v>*233188*</v>
      </c>
    </row>
    <row r="41" spans="1:9" ht="9.75" customHeight="1">
      <c r="A41" s="22"/>
      <c r="B41" s="22"/>
      <c r="C41" s="17">
        <f>' DATOS'!C20</f>
        <v>233186</v>
      </c>
      <c r="D41" s="12"/>
      <c r="E41" s="12"/>
      <c r="F41" s="17">
        <f>' DATOS'!C21</f>
        <v>233187</v>
      </c>
      <c r="G41" s="12"/>
      <c r="H41" s="12"/>
      <c r="I41" s="17">
        <f>' DATOS'!C22</f>
        <v>233188</v>
      </c>
    </row>
    <row r="42" spans="1:9" ht="10.5" customHeight="1">
      <c r="A42" s="22"/>
      <c r="B42" s="22"/>
      <c r="C42" s="17"/>
      <c r="D42" s="12"/>
      <c r="E42" s="12"/>
      <c r="F42" s="17"/>
      <c r="G42" s="12"/>
      <c r="H42" s="12"/>
      <c r="I42" s="17"/>
    </row>
    <row r="43" spans="1:9" ht="18.75" customHeight="1">
      <c r="A43" s="12"/>
      <c r="B43" s="12"/>
      <c r="C43" s="15"/>
      <c r="D43" s="14"/>
      <c r="E43" s="14"/>
      <c r="F43" s="15"/>
      <c r="G43" s="15"/>
      <c r="H43" s="14"/>
      <c r="I43" s="15"/>
    </row>
    <row r="44" spans="1:9" ht="9.75" customHeight="1">
      <c r="A44" s="12"/>
      <c r="B44" s="12"/>
      <c r="C44" s="13" t="str">
        <f>' DATOS'!E4</f>
        <v>Universidad Rafael Landívar</v>
      </c>
      <c r="D44" s="14"/>
      <c r="E44" s="14"/>
      <c r="F44" s="13" t="str">
        <f>' DATOS'!E4</f>
        <v>Universidad Rafael Landívar</v>
      </c>
      <c r="G44" s="15"/>
      <c r="H44" s="14"/>
      <c r="I44" s="13" t="str">
        <f>' DATOS'!E4</f>
        <v>Universidad Rafael Landívar</v>
      </c>
    </row>
    <row r="45" spans="1:9" s="5" customFormat="1" ht="9.75" customHeight="1">
      <c r="A45" s="22"/>
      <c r="B45" s="22"/>
      <c r="C45" s="15" t="str">
        <f>' DATOS'!E5</f>
        <v>Biblioteca</v>
      </c>
      <c r="D45" s="17"/>
      <c r="E45" s="17"/>
      <c r="F45" s="15" t="str">
        <f>' DATOS'!E5</f>
        <v>Biblioteca</v>
      </c>
      <c r="G45" s="17"/>
      <c r="H45" s="17"/>
      <c r="I45" s="15" t="str">
        <f>' DATOS'!E5</f>
        <v>Biblioteca</v>
      </c>
    </row>
    <row r="46" spans="1:9" s="10" customFormat="1" ht="18.75" customHeight="1">
      <c r="A46" s="19"/>
      <c r="B46" s="19"/>
      <c r="C46" s="21" t="str">
        <f>"*"&amp;C47&amp;"*"</f>
        <v>*233189*</v>
      </c>
      <c r="D46" s="25"/>
      <c r="E46" s="25"/>
      <c r="F46" s="21" t="str">
        <f>"*"&amp;F47&amp;"*"</f>
        <v>*233190*</v>
      </c>
      <c r="G46" s="25"/>
      <c r="H46" s="25"/>
      <c r="I46" s="21" t="str">
        <f>"*"&amp;I47&amp;"*"</f>
        <v>*233191*</v>
      </c>
    </row>
    <row r="47" spans="1:9" ht="9" customHeight="1">
      <c r="A47" s="12"/>
      <c r="B47" s="12"/>
      <c r="C47" s="17">
        <f>' DATOS'!C23</f>
        <v>233189</v>
      </c>
      <c r="D47" s="12"/>
      <c r="E47" s="12"/>
      <c r="F47" s="17">
        <f>' DATOS'!C24</f>
        <v>233190</v>
      </c>
      <c r="G47" s="12"/>
      <c r="H47" s="12"/>
      <c r="I47" s="17">
        <f>' DATOS'!C25</f>
        <v>233191</v>
      </c>
    </row>
    <row r="48" spans="1:9" ht="10.5" customHeight="1">
      <c r="A48" s="12"/>
      <c r="B48" s="12"/>
      <c r="C48" s="17"/>
      <c r="D48" s="12"/>
      <c r="E48" s="12"/>
      <c r="F48" s="17"/>
      <c r="G48" s="12"/>
      <c r="H48" s="12"/>
      <c r="I48" s="17"/>
    </row>
    <row r="49" spans="1:9" ht="15" customHeight="1">
      <c r="A49" s="12"/>
      <c r="B49" s="12"/>
      <c r="C49" s="24"/>
      <c r="D49" s="24"/>
      <c r="E49" s="24"/>
      <c r="F49" s="24"/>
      <c r="G49" s="24"/>
      <c r="H49" s="24"/>
      <c r="I49" s="24"/>
    </row>
    <row r="50" spans="1:9" s="5" customFormat="1" ht="9" customHeight="1">
      <c r="A50" s="22"/>
      <c r="B50" s="22"/>
      <c r="C50" s="13" t="str">
        <f>' DATOS'!E4</f>
        <v>Universidad Rafael Landívar</v>
      </c>
      <c r="D50" s="14"/>
      <c r="E50" s="14"/>
      <c r="F50" s="13" t="str">
        <f>' DATOS'!E4</f>
        <v>Universidad Rafael Landívar</v>
      </c>
      <c r="G50" s="15"/>
      <c r="H50" s="14"/>
      <c r="I50" s="13" t="str">
        <f>' DATOS'!E4</f>
        <v>Universidad Rafael Landívar</v>
      </c>
    </row>
    <row r="51" spans="1:9" ht="9.75" customHeight="1">
      <c r="A51" s="12"/>
      <c r="B51" s="12"/>
      <c r="C51" s="15" t="str">
        <f>' DATOS'!E5</f>
        <v>Biblioteca</v>
      </c>
      <c r="D51" s="17"/>
      <c r="E51" s="17"/>
      <c r="F51" s="15" t="str">
        <f>' DATOS'!E5</f>
        <v>Biblioteca</v>
      </c>
      <c r="G51" s="17"/>
      <c r="H51" s="17"/>
      <c r="I51" s="15" t="str">
        <f>' DATOS'!E5</f>
        <v>Biblioteca</v>
      </c>
    </row>
    <row r="52" spans="1:9" s="10" customFormat="1" ht="18.75" customHeight="1">
      <c r="A52" s="19"/>
      <c r="B52" s="19"/>
      <c r="C52" s="21" t="str">
        <f>"*"&amp;C53&amp;"*"</f>
        <v>*233192*</v>
      </c>
      <c r="D52" s="25"/>
      <c r="E52" s="25"/>
      <c r="F52" s="21" t="str">
        <f>"*"&amp;F53&amp;"*"</f>
        <v>*233193*</v>
      </c>
      <c r="G52" s="25"/>
      <c r="H52" s="25"/>
      <c r="I52" s="21" t="str">
        <f>"*"&amp;I53&amp;"*"</f>
        <v>*233194*</v>
      </c>
    </row>
    <row r="53" spans="1:9" ht="9" customHeight="1">
      <c r="A53" s="12"/>
      <c r="B53" s="12"/>
      <c r="C53" s="17">
        <f>' DATOS'!C26</f>
        <v>233192</v>
      </c>
      <c r="D53" s="12"/>
      <c r="E53" s="12"/>
      <c r="F53" s="17">
        <f>' DATOS'!C27</f>
        <v>233193</v>
      </c>
      <c r="G53" s="12"/>
      <c r="H53" s="12"/>
      <c r="I53" s="17">
        <f>' DATOS'!C28</f>
        <v>233194</v>
      </c>
    </row>
    <row r="54" spans="1:9" ht="10.5" customHeight="1">
      <c r="A54" s="12"/>
      <c r="B54" s="12"/>
      <c r="C54" s="17"/>
      <c r="D54" s="12"/>
      <c r="E54" s="12"/>
      <c r="F54" s="17"/>
      <c r="G54" s="12"/>
      <c r="H54" s="12"/>
      <c r="I54" s="17"/>
    </row>
    <row r="55" spans="1:9" s="5" customFormat="1" ht="18.75" customHeight="1">
      <c r="A55" s="22"/>
      <c r="B55" s="22"/>
      <c r="C55" s="17"/>
      <c r="D55" s="17"/>
      <c r="E55" s="17"/>
      <c r="F55" s="17"/>
      <c r="G55" s="17"/>
      <c r="H55" s="17"/>
      <c r="I55" s="17"/>
    </row>
    <row r="56" spans="1:9" ht="9.75" customHeight="1">
      <c r="A56" s="12"/>
      <c r="B56" s="12"/>
      <c r="C56" s="13" t="str">
        <f>' DATOS'!E4</f>
        <v>Universidad Rafael Landívar</v>
      </c>
      <c r="D56" s="14"/>
      <c r="E56" s="14"/>
      <c r="F56" s="13" t="str">
        <f>' DATOS'!E4</f>
        <v>Universidad Rafael Landívar</v>
      </c>
      <c r="G56" s="15"/>
      <c r="H56" s="14"/>
      <c r="I56" s="13" t="str">
        <f>' DATOS'!E4</f>
        <v>Universidad Rafael Landívar</v>
      </c>
    </row>
    <row r="57" spans="1:9" ht="9" customHeight="1">
      <c r="A57" s="12"/>
      <c r="B57" s="12"/>
      <c r="C57" s="15" t="str">
        <f>' DATOS'!E5</f>
        <v>Biblioteca</v>
      </c>
      <c r="D57" s="17"/>
      <c r="E57" s="17"/>
      <c r="F57" s="15" t="str">
        <f>' DATOS'!E5</f>
        <v>Biblioteca</v>
      </c>
      <c r="G57" s="17"/>
      <c r="H57" s="17"/>
      <c r="I57" s="15" t="str">
        <f>' DATOS'!E5</f>
        <v>Biblioteca</v>
      </c>
    </row>
    <row r="58" spans="1:9" s="10" customFormat="1" ht="18.75" customHeight="1">
      <c r="A58" s="19"/>
      <c r="B58" s="19"/>
      <c r="C58" s="21" t="str">
        <f>"*"&amp;C59&amp;"*"</f>
        <v>*233195*</v>
      </c>
      <c r="D58" s="25"/>
      <c r="E58" s="25"/>
      <c r="F58" s="21" t="str">
        <f>"*"&amp;F59&amp;"*"</f>
        <v>*233196*</v>
      </c>
      <c r="G58" s="25"/>
      <c r="H58" s="25"/>
      <c r="I58" s="21" t="str">
        <f>"*"&amp;I59&amp;"*"</f>
        <v>*233197*</v>
      </c>
    </row>
    <row r="59" spans="1:9" s="5" customFormat="1" ht="9.75" customHeight="1">
      <c r="A59" s="22"/>
      <c r="B59" s="22"/>
      <c r="C59" s="17">
        <f>' DATOS'!C29</f>
        <v>233195</v>
      </c>
      <c r="D59" s="12"/>
      <c r="E59" s="12"/>
      <c r="F59" s="17">
        <f>' DATOS'!C30</f>
        <v>233196</v>
      </c>
      <c r="G59" s="12"/>
      <c r="H59" s="12"/>
      <c r="I59" s="17">
        <f>' DATOS'!C31</f>
        <v>233197</v>
      </c>
    </row>
    <row r="60" spans="1:9" s="5" customFormat="1" ht="10.5" customHeight="1">
      <c r="A60" s="22"/>
      <c r="B60" s="22"/>
      <c r="C60" s="17"/>
      <c r="D60" s="12"/>
      <c r="E60" s="12"/>
      <c r="F60" s="17"/>
      <c r="G60" s="12"/>
      <c r="H60" s="12"/>
      <c r="I60" s="17"/>
    </row>
    <row r="61" spans="1:9" ht="18.75" customHeight="1">
      <c r="A61" s="12"/>
      <c r="B61" s="12"/>
      <c r="C61" s="12"/>
      <c r="D61" s="12"/>
      <c r="E61" s="12"/>
      <c r="F61" s="12"/>
      <c r="G61" s="12"/>
      <c r="H61" s="12"/>
      <c r="I61" s="12"/>
    </row>
    <row r="62" spans="1:9" ht="9" customHeight="1">
      <c r="A62" s="12"/>
      <c r="B62" s="12"/>
      <c r="C62" s="13" t="str">
        <f>' DATOS'!E4</f>
        <v>Universidad Rafael Landívar</v>
      </c>
      <c r="D62" s="14"/>
      <c r="E62" s="14"/>
      <c r="F62" s="13" t="str">
        <f>' DATOS'!E4</f>
        <v>Universidad Rafael Landívar</v>
      </c>
      <c r="G62" s="15"/>
      <c r="H62" s="14"/>
      <c r="I62" s="13" t="str">
        <f>' DATOS'!E4</f>
        <v>Universidad Rafael Landívar</v>
      </c>
    </row>
    <row r="63" spans="1:9" ht="9.75" customHeight="1">
      <c r="A63" s="12"/>
      <c r="B63" s="12"/>
      <c r="C63" s="15" t="str">
        <f>' DATOS'!E5</f>
        <v>Biblioteca</v>
      </c>
      <c r="D63" s="17"/>
      <c r="E63" s="17"/>
      <c r="F63" s="15" t="str">
        <f>' DATOS'!E5</f>
        <v>Biblioteca</v>
      </c>
      <c r="G63" s="17"/>
      <c r="H63" s="17"/>
      <c r="I63" s="15" t="str">
        <f>' DATOS'!E5</f>
        <v>Biblioteca</v>
      </c>
    </row>
    <row r="64" spans="1:9" s="10" customFormat="1" ht="18.75" customHeight="1">
      <c r="A64" s="19"/>
      <c r="B64" s="19"/>
      <c r="C64" s="21" t="str">
        <f>"*"&amp;C65&amp;"*"</f>
        <v>*233198*</v>
      </c>
      <c r="D64" s="25"/>
      <c r="E64" s="25"/>
      <c r="F64" s="21" t="str">
        <f>"*"&amp;F65&amp;"*"</f>
        <v>*233199*</v>
      </c>
      <c r="G64" s="25"/>
      <c r="H64" s="25"/>
      <c r="I64" s="21" t="str">
        <f>"*"&amp;I65&amp;"*"</f>
        <v>*233200*</v>
      </c>
    </row>
    <row r="65" spans="1:9" ht="11.25" customHeight="1">
      <c r="A65" s="12"/>
      <c r="B65" s="12"/>
      <c r="C65" s="17">
        <f>' DATOS'!C32</f>
        <v>233198</v>
      </c>
      <c r="D65" s="12"/>
      <c r="E65" s="12"/>
      <c r="F65" s="17">
        <f>' DATOS'!C33</f>
        <v>233199</v>
      </c>
      <c r="G65" s="12"/>
      <c r="H65" s="12"/>
      <c r="I65" s="17">
        <f>' DATOS'!C34</f>
        <v>233200</v>
      </c>
    </row>
    <row r="66" spans="1:9" ht="10.5" customHeight="1">
      <c r="A66" s="12"/>
      <c r="B66" s="12"/>
      <c r="C66" s="17"/>
      <c r="D66" s="12"/>
      <c r="E66" s="12"/>
      <c r="F66" s="17"/>
      <c r="G66" s="12"/>
      <c r="H66" s="12"/>
      <c r="I66" s="17"/>
    </row>
    <row r="67" spans="1:9" ht="14.25" customHeight="1">
      <c r="A67" s="12"/>
      <c r="B67" s="12"/>
      <c r="C67" s="12"/>
      <c r="D67" s="12"/>
      <c r="E67" s="12"/>
      <c r="F67" s="12"/>
      <c r="G67" s="12"/>
      <c r="H67" s="12"/>
      <c r="I67" s="12"/>
    </row>
    <row r="68" spans="1:9" ht="9" customHeight="1">
      <c r="A68" s="12"/>
      <c r="B68" s="12"/>
      <c r="C68" s="13" t="str">
        <f>' DATOS'!E4</f>
        <v>Universidad Rafael Landívar</v>
      </c>
      <c r="D68" s="14"/>
      <c r="E68" s="14"/>
      <c r="F68" s="13" t="str">
        <f>' DATOS'!E4</f>
        <v>Universidad Rafael Landívar</v>
      </c>
      <c r="G68" s="15"/>
      <c r="H68" s="14"/>
      <c r="I68" s="13" t="str">
        <f>' DATOS'!E4</f>
        <v>Universidad Rafael Landívar</v>
      </c>
    </row>
    <row r="69" spans="1:9" ht="9.75" customHeight="1">
      <c r="A69" s="12"/>
      <c r="B69" s="12"/>
      <c r="C69" s="15" t="str">
        <f>' DATOS'!E5</f>
        <v>Biblioteca</v>
      </c>
      <c r="D69" s="17"/>
      <c r="E69" s="17"/>
      <c r="F69" s="15" t="str">
        <f>' DATOS'!E5</f>
        <v>Biblioteca</v>
      </c>
      <c r="G69" s="17"/>
      <c r="H69" s="17"/>
      <c r="I69" s="15" t="str">
        <f>' DATOS'!E5</f>
        <v>Biblioteca</v>
      </c>
    </row>
    <row r="70" spans="1:9" s="10" customFormat="1" ht="18.75" customHeight="1">
      <c r="A70" s="19"/>
      <c r="B70" s="19"/>
      <c r="C70" s="21" t="str">
        <f>"*"&amp;C71&amp;"*"</f>
        <v>*233201*</v>
      </c>
      <c r="D70" s="25"/>
      <c r="E70" s="25"/>
      <c r="F70" s="21" t="str">
        <f>"*"&amp;F71&amp;"*"</f>
        <v>*233202*</v>
      </c>
      <c r="G70" s="25"/>
      <c r="H70" s="25"/>
      <c r="I70" s="21" t="str">
        <f>"*"&amp;I71&amp;"*"</f>
        <v>*233203*</v>
      </c>
    </row>
    <row r="71" spans="1:9" ht="11.25" customHeight="1">
      <c r="A71" s="12"/>
      <c r="B71" s="12"/>
      <c r="C71" s="17">
        <f>' DATOS'!C35</f>
        <v>233201</v>
      </c>
      <c r="D71" s="12"/>
      <c r="E71" s="12"/>
      <c r="F71" s="17">
        <f>' DATOS'!C36</f>
        <v>233202</v>
      </c>
      <c r="G71" s="12"/>
      <c r="H71" s="12"/>
      <c r="I71" s="17">
        <f>' DATOS'!C37</f>
        <v>233203</v>
      </c>
    </row>
    <row r="72" spans="1:9" ht="9.75" customHeight="1">
      <c r="A72" s="12"/>
      <c r="B72" s="12"/>
      <c r="C72" s="12"/>
      <c r="D72" s="12"/>
      <c r="E72" s="12"/>
      <c r="F72" s="12"/>
      <c r="G72" s="12"/>
      <c r="H72" s="12"/>
      <c r="I72" s="12"/>
    </row>
    <row r="73" spans="1:9" ht="11.25" customHeight="1">
      <c r="C73" s="1"/>
      <c r="D73" s="3"/>
      <c r="E73" s="3"/>
      <c r="F73" s="1"/>
      <c r="G73" s="2"/>
      <c r="H73" s="3"/>
      <c r="I73" s="1"/>
    </row>
    <row r="74" spans="1:9" ht="11.25" customHeight="1">
      <c r="C74" s="2"/>
      <c r="D74" s="4"/>
      <c r="E74" s="4"/>
      <c r="F74" s="2"/>
      <c r="G74" s="4"/>
      <c r="H74" s="4"/>
      <c r="I74" s="2"/>
    </row>
    <row r="75" spans="1:9" ht="27" customHeight="1">
      <c r="C75" s="7"/>
      <c r="D75" s="9"/>
      <c r="E75" s="9"/>
      <c r="F75" s="7"/>
      <c r="G75" s="9"/>
      <c r="H75" s="9"/>
      <c r="I75" s="7"/>
    </row>
    <row r="76" spans="1:9" ht="11.25" customHeight="1">
      <c r="C76" s="4"/>
      <c r="F76" s="4"/>
      <c r="I76" s="4"/>
    </row>
  </sheetData>
  <sheetProtection algorithmName="SHA-512" hashValue="2AlAo0olqx+n+32ttT3EitU3vbrd1Qz8MtmN2JBH/vXrt+kK2NnnM7j01tn+n8sXEU+z/1As12iPYbyIOYn+AQ==" saltValue="vWM+Jzmkequege971BGCtQ==" spinCount="100000" sheet="1" objects="1" scenarios="1"/>
  <pageMargins left="0" right="0" top="0" bottom="0" header="0" footer="0"/>
  <pageSetup paperSize="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zoomScale="80" zoomScaleNormal="80" workbookViewId="0">
      <selection activeCell="K6" sqref="K6"/>
    </sheetView>
  </sheetViews>
  <sheetFormatPr baseColWidth="10" defaultRowHeight="15"/>
  <cols>
    <col min="1" max="1" width="4.7109375" style="26" customWidth="1"/>
    <col min="2" max="3" width="11.42578125" style="26"/>
    <col min="4" max="4" width="16.28515625" style="26" customWidth="1"/>
    <col min="5" max="5" width="29.140625" style="26" bestFit="1" customWidth="1"/>
    <col min="6" max="8" width="11.42578125" style="26"/>
    <col min="9" max="9" width="8.42578125" style="26" customWidth="1"/>
    <col min="10" max="10" width="16.42578125" style="26" customWidth="1"/>
    <col min="11" max="16384" width="11.42578125" style="26"/>
  </cols>
  <sheetData>
    <row r="1" spans="2:11" ht="39.75" customHeight="1">
      <c r="B1" s="27" t="s">
        <v>1</v>
      </c>
      <c r="C1" s="28" t="s">
        <v>2</v>
      </c>
    </row>
    <row r="2" spans="2:11" ht="15.75" thickBot="1">
      <c r="B2" s="29">
        <v>1</v>
      </c>
      <c r="C2" s="30">
        <v>233168</v>
      </c>
    </row>
    <row r="3" spans="2:11">
      <c r="B3" s="29">
        <v>2</v>
      </c>
      <c r="C3" s="30">
        <v>233169</v>
      </c>
      <c r="E3" s="31" t="s">
        <v>3</v>
      </c>
      <c r="I3" s="26" t="s">
        <v>4</v>
      </c>
      <c r="J3" s="26" t="s">
        <v>5</v>
      </c>
      <c r="K3" s="33">
        <v>45037</v>
      </c>
    </row>
    <row r="4" spans="2:11">
      <c r="B4" s="29">
        <v>3</v>
      </c>
      <c r="C4" s="30">
        <v>233170</v>
      </c>
      <c r="E4" s="34" t="s">
        <v>0</v>
      </c>
      <c r="I4" s="26">
        <v>232700</v>
      </c>
      <c r="J4" s="26" t="s">
        <v>5</v>
      </c>
      <c r="K4" s="33">
        <v>45086</v>
      </c>
    </row>
    <row r="5" spans="2:11" ht="15.75" thickBot="1">
      <c r="B5" s="29">
        <v>4</v>
      </c>
      <c r="C5" s="30">
        <v>233171</v>
      </c>
      <c r="E5" s="35" t="s">
        <v>6</v>
      </c>
      <c r="I5" s="26">
        <v>233203</v>
      </c>
      <c r="J5" s="26" t="s">
        <v>5</v>
      </c>
      <c r="K5" s="33">
        <v>45190</v>
      </c>
    </row>
    <row r="6" spans="2:11">
      <c r="B6" s="29">
        <v>5</v>
      </c>
      <c r="C6" s="30">
        <v>233172</v>
      </c>
    </row>
    <row r="7" spans="2:11">
      <c r="B7" s="29">
        <v>6</v>
      </c>
      <c r="C7" s="30">
        <v>233173</v>
      </c>
    </row>
    <row r="8" spans="2:11">
      <c r="B8" s="29">
        <v>7</v>
      </c>
      <c r="C8" s="30">
        <v>233174</v>
      </c>
    </row>
    <row r="9" spans="2:11">
      <c r="B9" s="29">
        <v>8</v>
      </c>
      <c r="C9" s="30">
        <v>233175</v>
      </c>
    </row>
    <row r="10" spans="2:11">
      <c r="B10" s="29">
        <v>9</v>
      </c>
      <c r="C10" s="30">
        <v>233176</v>
      </c>
    </row>
    <row r="11" spans="2:11">
      <c r="B11" s="29">
        <v>10</v>
      </c>
      <c r="C11" s="30">
        <v>233177</v>
      </c>
    </row>
    <row r="12" spans="2:11">
      <c r="B12" s="29">
        <v>11</v>
      </c>
      <c r="C12" s="30">
        <v>233178</v>
      </c>
    </row>
    <row r="13" spans="2:11">
      <c r="B13" s="29">
        <v>12</v>
      </c>
      <c r="C13" s="30">
        <v>233179</v>
      </c>
    </row>
    <row r="14" spans="2:11">
      <c r="B14" s="29">
        <v>13</v>
      </c>
      <c r="C14" s="30">
        <v>233180</v>
      </c>
    </row>
    <row r="15" spans="2:11">
      <c r="B15" s="29">
        <v>14</v>
      </c>
      <c r="C15" s="30">
        <v>233181</v>
      </c>
    </row>
    <row r="16" spans="2:11">
      <c r="B16" s="29">
        <v>15</v>
      </c>
      <c r="C16" s="30">
        <v>233182</v>
      </c>
    </row>
    <row r="17" spans="2:3">
      <c r="B17" s="29">
        <v>16</v>
      </c>
      <c r="C17" s="30">
        <v>233183</v>
      </c>
    </row>
    <row r="18" spans="2:3">
      <c r="B18" s="29">
        <v>17</v>
      </c>
      <c r="C18" s="30">
        <v>233184</v>
      </c>
    </row>
    <row r="19" spans="2:3">
      <c r="B19" s="29">
        <v>18</v>
      </c>
      <c r="C19" s="30">
        <v>233185</v>
      </c>
    </row>
    <row r="20" spans="2:3">
      <c r="B20" s="29">
        <v>19</v>
      </c>
      <c r="C20" s="30">
        <v>233186</v>
      </c>
    </row>
    <row r="21" spans="2:3">
      <c r="B21" s="29">
        <v>20</v>
      </c>
      <c r="C21" s="30">
        <v>233187</v>
      </c>
    </row>
    <row r="22" spans="2:3">
      <c r="B22" s="29">
        <v>21</v>
      </c>
      <c r="C22" s="30">
        <v>233188</v>
      </c>
    </row>
    <row r="23" spans="2:3">
      <c r="B23" s="29">
        <v>22</v>
      </c>
      <c r="C23" s="30">
        <v>233189</v>
      </c>
    </row>
    <row r="24" spans="2:3">
      <c r="B24" s="29">
        <v>23</v>
      </c>
      <c r="C24" s="30">
        <v>233190</v>
      </c>
    </row>
    <row r="25" spans="2:3">
      <c r="B25" s="29">
        <v>24</v>
      </c>
      <c r="C25" s="30">
        <v>233191</v>
      </c>
    </row>
    <row r="26" spans="2:3">
      <c r="B26" s="29">
        <v>25</v>
      </c>
      <c r="C26" s="30">
        <v>233192</v>
      </c>
    </row>
    <row r="27" spans="2:3">
      <c r="B27" s="29">
        <v>26</v>
      </c>
      <c r="C27" s="30">
        <v>233193</v>
      </c>
    </row>
    <row r="28" spans="2:3">
      <c r="B28" s="29">
        <v>27</v>
      </c>
      <c r="C28" s="30">
        <v>233194</v>
      </c>
    </row>
    <row r="29" spans="2:3">
      <c r="B29" s="29">
        <v>28</v>
      </c>
      <c r="C29" s="30">
        <v>233195</v>
      </c>
    </row>
    <row r="30" spans="2:3">
      <c r="B30" s="29">
        <v>29</v>
      </c>
      <c r="C30" s="30">
        <v>233196</v>
      </c>
    </row>
    <row r="31" spans="2:3">
      <c r="B31" s="29">
        <v>30</v>
      </c>
      <c r="C31" s="30">
        <v>233197</v>
      </c>
    </row>
    <row r="32" spans="2:3">
      <c r="B32" s="29">
        <v>31</v>
      </c>
      <c r="C32" s="30">
        <v>233198</v>
      </c>
    </row>
    <row r="33" spans="2:3">
      <c r="B33" s="29">
        <v>32</v>
      </c>
      <c r="C33" s="30">
        <v>233199</v>
      </c>
    </row>
    <row r="34" spans="2:3">
      <c r="B34" s="29">
        <v>33</v>
      </c>
      <c r="C34" s="30">
        <v>233200</v>
      </c>
    </row>
    <row r="35" spans="2:3">
      <c r="B35" s="29">
        <v>34</v>
      </c>
      <c r="C35" s="30">
        <v>233201</v>
      </c>
    </row>
    <row r="36" spans="2:3">
      <c r="B36" s="29">
        <v>35</v>
      </c>
      <c r="C36" s="30">
        <v>233202</v>
      </c>
    </row>
    <row r="37" spans="2:3" ht="15.75" thickBot="1">
      <c r="B37" s="32">
        <v>36</v>
      </c>
      <c r="C37" s="30">
        <v>233203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IMPRIMIR</vt:lpstr>
      <vt:lpstr>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López Gutiérrez</dc:creator>
  <cp:lastModifiedBy>Julio Cesar Estrada Martinez</cp:lastModifiedBy>
  <cp:lastPrinted>2023-09-21T14:58:11Z</cp:lastPrinted>
  <dcterms:created xsi:type="dcterms:W3CDTF">2023-04-17T17:59:01Z</dcterms:created>
  <dcterms:modified xsi:type="dcterms:W3CDTF">2023-09-21T15:00:30Z</dcterms:modified>
</cp:coreProperties>
</file>